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stinghouse air brake tec" sheetId="1" r:id="rId1"/>
    <sheet name="westinghouse air brake tec-1" sheetId="2" r:id="rId2"/>
    <sheet name="securities registered purs" sheetId="3" r:id="rId3"/>
    <sheet name="securities registered purs-1" sheetId="4" r:id="rId4"/>
    <sheet name="signature" sheetId="5" r:id="rId5"/>
    <sheet name="condensed consolidated sta" sheetId="6" r:id="rId6"/>
    <sheet name="condensed consolidated bal" sheetId="7" r:id="rId7"/>
    <sheet name="condensed consolidated sta-1" sheetId="8" r:id="rId8"/>
    <sheet name="reconciliation of reported" sheetId="9" r:id="rId9"/>
    <sheet name="reconciliation of reported-1" sheetId="10" r:id="rId10"/>
    <sheet name="reconciliation of reported-2" sheetId="11" r:id="rId11"/>
    <sheet name="reconciliation of reported-3" sheetId="12" r:id="rId12"/>
  </sheets>
  <definedNames/>
  <calcPr fullCalcOnLoad="1"/>
</workbook>
</file>

<file path=xl/sharedStrings.xml><?xml version="1.0" encoding="utf-8"?>
<sst xmlns="http://schemas.openxmlformats.org/spreadsheetml/2006/main" count="233" uniqueCount="148">
  <si>
    <t>WESTINGHOUSE AIR BRAKE TECHNOLOGIES CORPORATION</t>
  </si>
  <si>
    <t>033-90866</t>
  </si>
  <si>
    <t>25-1615902</t>
  </si>
  <si>
    <t>(Commission File No.)</t>
  </si>
  <si>
    <t>(I.R.S. Employer Identification No.)</t>
  </si>
  <si>
    <t>30 Isabella Street Pittsburgh, Pennsylvania</t>
  </si>
  <si>
    <t>(Address of Principal Executive Offices)</t>
  </si>
  <si>
    <t>(Zip Code)</t>
  </si>
  <si>
    <t>Securities registered pursuant to Section 12(b) of the Act:</t>
  </si>
  <si>
    <t>Title of Class</t>
  </si>
  <si>
    <t>Trading Symbol(s)</t>
  </si>
  <si>
    <t>Name of Exchange on which registered</t>
  </si>
  <si>
    <t>Common Stock, par value $0.01 per share</t>
  </si>
  <si>
    <t>WAB</t>
  </si>
  <si>
    <t>New York Stock Exchange</t>
  </si>
  <si>
    <t>Exhibit
No.</t>
  </si>
  <si>
    <t>Description</t>
  </si>
  <si>
    <t>Press release dated May 4, 2020</t>
  </si>
  <si>
    <t>Wabtec Earnings Presentation, First Quarter 2020</t>
  </si>
  <si>
    <t>Cover Page Interactive Data File (embedded within the Inline XBRL document)</t>
  </si>
  <si>
    <t>SIGNATURE</t>
  </si>
  <si>
    <t>WESTINGHOUSE AIR BRAKE  TECHNOLOGIES CORPORATION</t>
  </si>
  <si>
    <t>By:</t>
  </si>
  <si>
    <t>/s/ Patrick D. Dugan</t>
  </si>
  <si>
    <t>Patrick D. Dugan</t>
  </si>
  <si>
    <t>Executive Vice President and Chief Financial Officer</t>
  </si>
  <si>
    <t>CONDENSED CONSOLIDATED STATEMENT OF INCOME</t>
  </si>
  <si>
    <t>For the</t>
  </si>
  <si>
    <t>Three Months</t>
  </si>
  <si>
    <t>Three Months</t>
  </si>
  <si>
    <t>2020</t>
  </si>
  <si>
    <t>2019</t>
  </si>
  <si>
    <t>Net sales</t>
  </si>
  <si>
    <t>Cost of sales</t>
  </si>
  <si>
    <t>Gross profit</t>
  </si>
  <si>
    <t>Gross profit as a % of Net Sales</t>
  </si>
  <si>
    <t>30.0%</t>
  </si>
  <si>
    <t>24.4%</t>
  </si>
  <si>
    <t>Selling, general and administrative expenses</t>
  </si>
  <si>
    <t>Engineering expenses</t>
  </si>
  <si>
    <t>Amortization expense</t>
  </si>
  <si>
    <t>Total operating expenses</t>
  </si>
  <si>
    <t>Operating expenses as a % of Net Sales</t>
  </si>
  <si>
    <t>18.7%</t>
  </si>
  <si>
    <t>20.2%</t>
  </si>
  <si>
    <t>Income from operations</t>
  </si>
  <si>
    <t>Income from operations as a % of Net Sales</t>
  </si>
  <si>
    <t>11.3%</t>
  </si>
  <si>
    <t>4.2%</t>
  </si>
  <si>
    <t>Interest expense, net</t>
  </si>
  <si>
    <t>Other income (expense), net</t>
  </si>
  <si>
    <t>Income from operations before income taxes</t>
  </si>
  <si>
    <t>Income tax expense</t>
  </si>
  <si>
    <t>Effective tax rate</t>
  </si>
  <si>
    <t>25.5%</t>
  </si>
  <si>
    <t>127.6%</t>
  </si>
  <si>
    <t>Net income (loss)</t>
  </si>
  <si>
    <t>Less: Net loss (gain) attributable to noncontrolling interest</t>
  </si>
  <si>
    <t>Net income (loss) attributable to Wabtec shareholders</t>
  </si>
  <si>
    <t>Earnings Per Common Share</t>
  </si>
  <si>
    <t>Basic</t>
  </si>
  <si>
    <t>Diluted</t>
  </si>
  <si>
    <t>Segment Information</t>
  </si>
  <si>
    <t>Freight Net Sales</t>
  </si>
  <si>
    <t>Freight Income from Operations</t>
  </si>
  <si>
    <t>Freight Operating Margin</t>
  </si>
  <si>
    <t>12.4%</t>
  </si>
  <si>
    <t>8.8%</t>
  </si>
  <si>
    <t>Transit Net Sales</t>
  </si>
  <si>
    <t>Transit Income from Operations</t>
  </si>
  <si>
    <t>Transit Operating Margin</t>
  </si>
  <si>
    <t>10.9%</t>
  </si>
  <si>
    <t>Backlog Information (Note: 12-month is a sub-set of total)</t>
  </si>
  <si>
    <t>March 31, 2020</t>
  </si>
  <si>
    <t>December 31, 2019</t>
  </si>
  <si>
    <t>Freight Total</t>
  </si>
  <si>
    <t>Transit Total</t>
  </si>
  <si>
    <t>Wabtec Total</t>
  </si>
  <si>
    <t>Freight 12-Month</t>
  </si>
  <si>
    <t>Transit 12-Month</t>
  </si>
  <si>
    <t>Wabtec 12-Month</t>
  </si>
  <si>
    <t>CONDENSED CONSOLIDATED BALANCE SHEETS</t>
  </si>
  <si>
    <t>In millions</t>
  </si>
  <si>
    <t>Cash and cash equivalents</t>
  </si>
  <si>
    <t>Receivables, net</t>
  </si>
  <si>
    <t>Inventories</t>
  </si>
  <si>
    <t>Current assets - other</t>
  </si>
  <si>
    <t>Total current assets</t>
  </si>
  <si>
    <t>Property, plant and equipment, net</t>
  </si>
  <si>
    <t>Goodwill</t>
  </si>
  <si>
    <t>Other intangibles, net</t>
  </si>
  <si>
    <t>Other long term assets</t>
  </si>
  <si>
    <t>Total assets</t>
  </si>
  <si>
    <t>Current liabilities</t>
  </si>
  <si>
    <t>Long-term debt</t>
  </si>
  <si>
    <t>Long-term liabilities - other</t>
  </si>
  <si>
    <t>Total liabilities</t>
  </si>
  <si>
    <t>Shareholders equity</t>
  </si>
  <si>
    <t>Non-controlling interest</t>
  </si>
  <si>
    <t>Total shareholders equity</t>
  </si>
  <si>
    <t>Total Liabilities and Shareholders Equity</t>
  </si>
  <si>
    <t>CONDENSED CONSOLIDATED STATEMENTS OF CASH FLOWS</t>
  </si>
  <si>
    <t>Three Months Ended March 31,</t>
  </si>
  <si>
    <t>Net cash (used for) provided by operating activities</t>
  </si>
  <si>
    <t>Net cash used for investing activities</t>
  </si>
  <si>
    <t>Net cash provided by financing activities</t>
  </si>
  <si>
    <t>Effect of changes in currency exchange rates</t>
  </si>
  <si>
    <t>Increase (decrease) in cash</t>
  </si>
  <si>
    <t>Cash, cash equivalents, and restricted cash, beginning of period</t>
  </si>
  <si>
    <t>Cash and cash equivalents, end of period</t>
  </si>
  <si>
    <t>Reconciliation of Reported Results to Adjusted Results</t>
  </si>
  <si>
    <t>(in millions)</t>
  </si>
  <si>
    <t>First Quarter 2020 Actual Results</t>
  </si>
  <si>
    <t>Gross</t>
  </si>
  <si>
    <t>Operating</t>
  </si>
  <si>
    <t>Income from</t>
  </si>
  <si>
    <t>Interest &amp;</t>
  </si>
  <si>
    <t>Noncontrolling</t>
  </si>
  <si>
    <t>Wabtec</t>
  </si>
  <si>
    <t>Net Sales</t>
  </si>
  <si>
    <t>Profit</t>
  </si>
  <si>
    <t>Expenses</t>
  </si>
  <si>
    <t>Operations</t>
  </si>
  <si>
    <t>Other Exp</t>
  </si>
  <si>
    <t>Tax</t>
  </si>
  <si>
    <t>Net Income</t>
  </si>
  <si>
    <t>Interest</t>
  </si>
  <si>
    <t>EPS</t>
  </si>
  <si>
    <t>Reported Results</t>
  </si>
  <si>
    <t>Restructuring &amp; Transaction costs</t>
  </si>
  <si>
    <t></t>
  </si>
  <si>
    <t>Non-cash Amortization expense</t>
  </si>
  <si>
    <t>Foreign Exchange Loss</t>
  </si>
  <si>
    <t>Adjusted Results</t>
  </si>
  <si>
    <t>Fully Diluted Shares Outstanding</t>
  </si>
  <si>
    <t>First Quarter 2019 Actual Results</t>
  </si>
  <si>
    <t>One-time PPA</t>
  </si>
  <si>
    <t>Tax on Transaction Costs</t>
  </si>
  <si>
    <t>Reported Income
from Operations</t>
  </si>
  <si>
    <t>+</t>
  </si>
  <si>
    <t>Other Income
(Expense)</t>
  </si>
  <si>
    <t>Depreciation &amp;
Amortization</t>
  </si>
  <si>
    <t>EBITDA</t>
  </si>
  <si>
    <t>Restructuring &amp;
Transaction Costs</t>
  </si>
  <si>
    <t>Adjusted
EBITDA</t>
  </si>
  <si>
    <t>Consolidated Q1 Results</t>
  </si>
  <si>
    <t>($</t>
  </si>
  <si>
    <t>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</si>
</sst>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7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40" ht="15">
      <c r="A5" s="8" t="s">
        <v>111</v>
      </c>
      <c r="C5" s="18" t="s">
        <v>135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3:40" ht="15">
      <c r="C6" s="17"/>
      <c r="D6" s="17"/>
      <c r="G6" s="18" t="s">
        <v>113</v>
      </c>
      <c r="H6" s="18"/>
      <c r="K6" s="18" t="s">
        <v>114</v>
      </c>
      <c r="L6" s="18"/>
      <c r="O6" s="18" t="s">
        <v>115</v>
      </c>
      <c r="P6" s="18"/>
      <c r="S6" s="18" t="s">
        <v>116</v>
      </c>
      <c r="T6" s="18"/>
      <c r="W6" s="17"/>
      <c r="X6" s="17"/>
      <c r="AA6" s="17"/>
      <c r="AB6" s="17"/>
      <c r="AE6" s="18" t="s">
        <v>117</v>
      </c>
      <c r="AF6" s="18"/>
      <c r="AI6" s="18" t="s">
        <v>118</v>
      </c>
      <c r="AJ6" s="18"/>
      <c r="AM6" s="17"/>
      <c r="AN6" s="17"/>
    </row>
    <row r="7" spans="3:40" ht="15">
      <c r="C7" s="18" t="s">
        <v>119</v>
      </c>
      <c r="D7" s="18"/>
      <c r="G7" s="18" t="s">
        <v>120</v>
      </c>
      <c r="H7" s="18"/>
      <c r="K7" s="18" t="s">
        <v>121</v>
      </c>
      <c r="L7" s="18"/>
      <c r="O7" s="18" t="s">
        <v>122</v>
      </c>
      <c r="P7" s="18"/>
      <c r="S7" s="18" t="s">
        <v>123</v>
      </c>
      <c r="T7" s="18"/>
      <c r="W7" s="18" t="s">
        <v>124</v>
      </c>
      <c r="X7" s="18"/>
      <c r="AA7" s="18" t="s">
        <v>125</v>
      </c>
      <c r="AB7" s="18"/>
      <c r="AE7" s="18" t="s">
        <v>126</v>
      </c>
      <c r="AF7" s="18"/>
      <c r="AI7" s="18" t="s">
        <v>125</v>
      </c>
      <c r="AJ7" s="18"/>
      <c r="AM7" s="18" t="s">
        <v>127</v>
      </c>
      <c r="AN7" s="18"/>
    </row>
    <row r="8" spans="1:41" ht="15">
      <c r="A8" s="8" t="s">
        <v>128</v>
      </c>
      <c r="C8" s="20">
        <v>1593.6</v>
      </c>
      <c r="D8" s="20"/>
      <c r="E8" s="8"/>
      <c r="G8" s="20">
        <v>389</v>
      </c>
      <c r="H8" s="20"/>
      <c r="I8" s="8"/>
      <c r="K8" s="21">
        <v>-321.7</v>
      </c>
      <c r="L8" s="21"/>
      <c r="M8" s="8"/>
      <c r="O8" s="20">
        <v>67.3</v>
      </c>
      <c r="P8" s="20"/>
      <c r="Q8" s="8"/>
      <c r="S8" s="21">
        <v>-52.8</v>
      </c>
      <c r="T8" s="21"/>
      <c r="U8" s="8"/>
      <c r="W8" s="21">
        <v>-18.5</v>
      </c>
      <c r="X8" s="21"/>
      <c r="Y8" s="8"/>
      <c r="AA8" s="21">
        <v>-4</v>
      </c>
      <c r="AB8" s="21"/>
      <c r="AC8" s="8"/>
      <c r="AE8" s="21">
        <v>-0.5</v>
      </c>
      <c r="AF8" s="21"/>
      <c r="AG8" s="8"/>
      <c r="AI8" s="21">
        <v>-4.5</v>
      </c>
      <c r="AJ8" s="21"/>
      <c r="AK8" s="8"/>
      <c r="AM8" s="21">
        <v>-0.04</v>
      </c>
      <c r="AN8" s="21"/>
      <c r="AO8" s="8"/>
    </row>
    <row r="9" spans="1:41" ht="15">
      <c r="A9" t="s">
        <v>129</v>
      </c>
      <c r="D9" s="16" t="s">
        <v>130</v>
      </c>
      <c r="H9" s="16" t="s">
        <v>130</v>
      </c>
      <c r="L9" s="12">
        <v>58.7</v>
      </c>
      <c r="P9" s="12">
        <v>58.7</v>
      </c>
      <c r="T9" s="12">
        <v>14.4</v>
      </c>
      <c r="X9" s="11">
        <v>-17.7</v>
      </c>
      <c r="AB9" s="12">
        <v>55.4</v>
      </c>
      <c r="AF9" s="16" t="s">
        <v>130</v>
      </c>
      <c r="AJ9" s="12">
        <v>55.4</v>
      </c>
      <c r="AM9" s="20">
        <v>0.42</v>
      </c>
      <c r="AN9" s="20"/>
      <c r="AO9" s="8"/>
    </row>
    <row r="10" spans="1:41" ht="15">
      <c r="A10" t="s">
        <v>131</v>
      </c>
      <c r="D10" s="16" t="s">
        <v>130</v>
      </c>
      <c r="H10" s="16" t="s">
        <v>130</v>
      </c>
      <c r="L10" s="12">
        <v>27.4</v>
      </c>
      <c r="P10" s="12">
        <v>27.4</v>
      </c>
      <c r="T10" s="16" t="s">
        <v>130</v>
      </c>
      <c r="X10" s="11">
        <v>-6.6</v>
      </c>
      <c r="AB10" s="12">
        <v>20.8</v>
      </c>
      <c r="AF10" s="16" t="s">
        <v>130</v>
      </c>
      <c r="AJ10" s="12">
        <v>20.8</v>
      </c>
      <c r="AM10" s="20">
        <v>0.16</v>
      </c>
      <c r="AN10" s="20"/>
      <c r="AO10" s="8"/>
    </row>
    <row r="11" spans="1:41" ht="15">
      <c r="A11" t="s">
        <v>136</v>
      </c>
      <c r="D11" s="16" t="s">
        <v>130</v>
      </c>
      <c r="H11" s="12">
        <v>80</v>
      </c>
      <c r="L11" s="16" t="s">
        <v>130</v>
      </c>
      <c r="P11" s="12">
        <v>80</v>
      </c>
      <c r="T11" s="16" t="s">
        <v>130</v>
      </c>
      <c r="X11" s="11">
        <v>-19.4</v>
      </c>
      <c r="AB11" s="12">
        <v>60.6</v>
      </c>
      <c r="AF11" s="16" t="s">
        <v>130</v>
      </c>
      <c r="AJ11" s="12">
        <v>60.6</v>
      </c>
      <c r="AM11" s="20">
        <v>0.46</v>
      </c>
      <c r="AN11" s="20"/>
      <c r="AO11" s="8"/>
    </row>
    <row r="12" spans="1:41" ht="15">
      <c r="A12" t="s">
        <v>132</v>
      </c>
      <c r="D12" s="16" t="s">
        <v>130</v>
      </c>
      <c r="H12" s="16" t="s">
        <v>130</v>
      </c>
      <c r="L12" s="16" t="s">
        <v>130</v>
      </c>
      <c r="P12" s="16" t="s">
        <v>130</v>
      </c>
      <c r="T12" s="12">
        <v>12.7</v>
      </c>
      <c r="X12" s="11">
        <v>-3.1</v>
      </c>
      <c r="AB12" s="12">
        <v>9.6</v>
      </c>
      <c r="AF12" s="16" t="s">
        <v>130</v>
      </c>
      <c r="AJ12" s="12">
        <v>9.6</v>
      </c>
      <c r="AM12" s="20">
        <v>0.07000000000000002</v>
      </c>
      <c r="AN12" s="20"/>
      <c r="AO12" s="8"/>
    </row>
    <row r="13" spans="1:41" ht="15">
      <c r="A13" t="s">
        <v>137</v>
      </c>
      <c r="D13" s="16" t="s">
        <v>130</v>
      </c>
      <c r="H13" s="16" t="s">
        <v>130</v>
      </c>
      <c r="L13" s="16" t="s">
        <v>130</v>
      </c>
      <c r="P13" s="16" t="s">
        <v>130</v>
      </c>
      <c r="T13" s="16" t="s">
        <v>130</v>
      </c>
      <c r="X13" s="12">
        <v>18</v>
      </c>
      <c r="AB13" s="12">
        <v>18</v>
      </c>
      <c r="AF13" s="16" t="s">
        <v>130</v>
      </c>
      <c r="AJ13" s="12">
        <v>18</v>
      </c>
      <c r="AM13" s="20">
        <v>0.14</v>
      </c>
      <c r="AN13" s="20"/>
      <c r="AO13" s="8"/>
    </row>
    <row r="15" spans="1:41" ht="15">
      <c r="A15" s="8" t="s">
        <v>133</v>
      </c>
      <c r="C15" s="20">
        <v>1593.6</v>
      </c>
      <c r="D15" s="20"/>
      <c r="E15" s="8"/>
      <c r="G15" s="20">
        <v>469</v>
      </c>
      <c r="H15" s="20"/>
      <c r="I15" s="8"/>
      <c r="K15" s="21">
        <v>-235.6</v>
      </c>
      <c r="L15" s="21"/>
      <c r="M15" s="8"/>
      <c r="O15" s="20">
        <v>233.4</v>
      </c>
      <c r="P15" s="20"/>
      <c r="Q15" s="8"/>
      <c r="S15" s="21">
        <v>-25.7</v>
      </c>
      <c r="T15" s="21"/>
      <c r="U15" s="8"/>
      <c r="W15" s="21">
        <v>-47.3</v>
      </c>
      <c r="X15" s="21"/>
      <c r="Y15" s="8"/>
      <c r="AA15" s="20">
        <v>160.4</v>
      </c>
      <c r="AB15" s="20"/>
      <c r="AC15" s="8"/>
      <c r="AE15" s="21">
        <v>-0.5</v>
      </c>
      <c r="AF15" s="21"/>
      <c r="AG15" s="8"/>
      <c r="AI15" s="20">
        <v>159.9</v>
      </c>
      <c r="AJ15" s="20"/>
      <c r="AK15" s="8"/>
      <c r="AM15" s="20">
        <v>1.21</v>
      </c>
      <c r="AN15" s="20"/>
      <c r="AO15" s="8"/>
    </row>
    <row r="17" spans="1:41" ht="15">
      <c r="A17" s="8" t="s">
        <v>134</v>
      </c>
      <c r="AM17" s="8"/>
      <c r="AN17" s="22">
        <v>132.5</v>
      </c>
      <c r="AO17" s="8"/>
    </row>
  </sheetData>
  <sheetProtection selectLockedCells="1" selectUnlockedCells="1"/>
  <mergeCells count="47">
    <mergeCell ref="A2:F2"/>
    <mergeCell ref="C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M9:AN9"/>
    <mergeCell ref="AM10:AN10"/>
    <mergeCell ref="AM11:AN11"/>
    <mergeCell ref="AM12:AN12"/>
    <mergeCell ref="AM13:AN13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I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.7109375" style="0" customWidth="1"/>
    <col min="10" max="10" width="10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8" width="8.7109375" style="0" customWidth="1"/>
    <col min="19" max="19" width="1.7109375" style="0" customWidth="1"/>
    <col min="20" max="24" width="8.7109375" style="0" customWidth="1"/>
    <col min="25" max="25" width="1.7109375" style="0" customWidth="1"/>
    <col min="26" max="30" width="8.7109375" style="0" customWidth="1"/>
    <col min="31" max="31" width="1.7109375" style="0" customWidth="1"/>
    <col min="32" max="16384" width="8.7109375" style="0" customWidth="1"/>
  </cols>
  <sheetData>
    <row r="3" spans="1:34" ht="15">
      <c r="A3" s="8" t="s">
        <v>111</v>
      </c>
      <c r="C3" s="17"/>
      <c r="D3" s="17"/>
      <c r="I3" s="17"/>
      <c r="J3" s="17"/>
      <c r="O3" s="17"/>
      <c r="P3" s="17"/>
      <c r="U3" s="17"/>
      <c r="V3" s="17"/>
      <c r="AA3" s="17"/>
      <c r="AB3" s="17"/>
      <c r="AG3" s="17"/>
      <c r="AH3" s="17"/>
    </row>
    <row r="4" spans="3:34" ht="39.75" customHeight="1">
      <c r="C4" s="23" t="s">
        <v>138</v>
      </c>
      <c r="D4" s="23"/>
      <c r="G4" s="2" t="s">
        <v>139</v>
      </c>
      <c r="I4" s="23" t="s">
        <v>140</v>
      </c>
      <c r="J4" s="23"/>
      <c r="M4" s="2" t="s">
        <v>139</v>
      </c>
      <c r="O4" s="23" t="s">
        <v>141</v>
      </c>
      <c r="P4" s="23"/>
      <c r="S4" s="2" t="e">
        <f>#N/A</f>
        <v>#N/A</v>
      </c>
      <c r="U4" s="18" t="s">
        <v>142</v>
      </c>
      <c r="V4" s="18"/>
      <c r="Y4" s="2" t="s">
        <v>139</v>
      </c>
      <c r="AA4" s="23" t="s">
        <v>143</v>
      </c>
      <c r="AB4" s="23"/>
      <c r="AE4" s="2" t="e">
        <f>#N/A</f>
        <v>#N/A</v>
      </c>
      <c r="AG4" s="23" t="s">
        <v>144</v>
      </c>
      <c r="AH4" s="23"/>
    </row>
    <row r="6" spans="1:35" ht="15">
      <c r="A6" s="8" t="s">
        <v>145</v>
      </c>
      <c r="C6" s="20">
        <v>217.3</v>
      </c>
      <c r="D6" s="20"/>
      <c r="E6" s="8"/>
      <c r="I6" s="8" t="s">
        <v>146</v>
      </c>
      <c r="J6" s="22">
        <v>14.8</v>
      </c>
      <c r="K6" s="8" t="s">
        <v>147</v>
      </c>
      <c r="O6" s="20">
        <v>114.4</v>
      </c>
      <c r="P6" s="20"/>
      <c r="Q6" s="8"/>
      <c r="U6" s="20">
        <v>316.9</v>
      </c>
      <c r="V6" s="20"/>
      <c r="W6" s="8"/>
      <c r="AA6" s="20">
        <v>16.9</v>
      </c>
      <c r="AB6" s="20"/>
      <c r="AC6" s="8"/>
      <c r="AG6" s="20">
        <v>333.8</v>
      </c>
      <c r="AH6" s="20"/>
      <c r="AI6" s="8"/>
    </row>
  </sheetData>
  <sheetProtection selectLockedCells="1" selectUnlockedCells="1"/>
  <mergeCells count="17">
    <mergeCell ref="C3:D3"/>
    <mergeCell ref="I3:J3"/>
    <mergeCell ref="O3:P3"/>
    <mergeCell ref="U3:V3"/>
    <mergeCell ref="AA3:AB3"/>
    <mergeCell ref="AG3:AH3"/>
    <mergeCell ref="C4:D4"/>
    <mergeCell ref="I4:J4"/>
    <mergeCell ref="O4:P4"/>
    <mergeCell ref="U4:V4"/>
    <mergeCell ref="AA4:AB4"/>
    <mergeCell ref="AG4:AH4"/>
    <mergeCell ref="C6:D6"/>
    <mergeCell ref="O6:P6"/>
    <mergeCell ref="U6:V6"/>
    <mergeCell ref="AA6:AB6"/>
    <mergeCell ref="AG6:A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I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.7109375" style="0" customWidth="1"/>
    <col min="10" max="10" width="10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8" width="8.7109375" style="0" customWidth="1"/>
    <col min="19" max="19" width="1.7109375" style="0" customWidth="1"/>
    <col min="20" max="24" width="8.7109375" style="0" customWidth="1"/>
    <col min="25" max="25" width="1.7109375" style="0" customWidth="1"/>
    <col min="26" max="30" width="8.7109375" style="0" customWidth="1"/>
    <col min="31" max="31" width="1.7109375" style="0" customWidth="1"/>
    <col min="32" max="16384" width="8.7109375" style="0" customWidth="1"/>
  </cols>
  <sheetData>
    <row r="3" spans="1:34" ht="15">
      <c r="A3" s="8" t="s">
        <v>111</v>
      </c>
      <c r="C3" s="17"/>
      <c r="D3" s="17"/>
      <c r="I3" s="17"/>
      <c r="J3" s="17"/>
      <c r="O3" s="17"/>
      <c r="P3" s="17"/>
      <c r="U3" s="17"/>
      <c r="V3" s="17"/>
      <c r="AA3" s="17"/>
      <c r="AB3" s="17"/>
      <c r="AG3" s="17"/>
      <c r="AH3" s="17"/>
    </row>
    <row r="4" spans="3:34" ht="39.75" customHeight="1">
      <c r="C4" s="23" t="s">
        <v>138</v>
      </c>
      <c r="D4" s="23"/>
      <c r="G4" s="2" t="s">
        <v>139</v>
      </c>
      <c r="I4" s="23" t="s">
        <v>140</v>
      </c>
      <c r="J4" s="23"/>
      <c r="M4" s="2" t="s">
        <v>139</v>
      </c>
      <c r="O4" s="23" t="s">
        <v>141</v>
      </c>
      <c r="P4" s="23"/>
      <c r="S4" s="2" t="e">
        <f>#N/A</f>
        <v>#N/A</v>
      </c>
      <c r="U4" s="18" t="s">
        <v>142</v>
      </c>
      <c r="V4" s="18"/>
      <c r="Y4" s="2" t="s">
        <v>139</v>
      </c>
      <c r="AA4" s="23" t="s">
        <v>143</v>
      </c>
      <c r="AB4" s="23"/>
      <c r="AE4" s="2" t="e">
        <f>#N/A</f>
        <v>#N/A</v>
      </c>
      <c r="AG4" s="23" t="s">
        <v>144</v>
      </c>
      <c r="AH4" s="23"/>
    </row>
    <row r="6" spans="1:35" ht="15">
      <c r="A6" s="8" t="s">
        <v>145</v>
      </c>
      <c r="C6" s="20">
        <v>67.3</v>
      </c>
      <c r="D6" s="20"/>
      <c r="E6" s="8"/>
      <c r="I6" s="8" t="s">
        <v>146</v>
      </c>
      <c r="J6" s="22">
        <v>8.2</v>
      </c>
      <c r="K6" s="8" t="s">
        <v>147</v>
      </c>
      <c r="O6" s="20">
        <v>54.6</v>
      </c>
      <c r="P6" s="20"/>
      <c r="Q6" s="8"/>
      <c r="U6" s="20">
        <v>113.7</v>
      </c>
      <c r="V6" s="20"/>
      <c r="W6" s="8"/>
      <c r="AA6" s="20">
        <v>138.7</v>
      </c>
      <c r="AB6" s="20"/>
      <c r="AC6" s="8"/>
      <c r="AG6" s="20">
        <v>252.4</v>
      </c>
      <c r="AH6" s="20"/>
      <c r="AI6" s="8"/>
    </row>
  </sheetData>
  <sheetProtection selectLockedCells="1" selectUnlockedCells="1"/>
  <mergeCells count="17">
    <mergeCell ref="C3:D3"/>
    <mergeCell ref="I3:J3"/>
    <mergeCell ref="O3:P3"/>
    <mergeCell ref="U3:V3"/>
    <mergeCell ref="AA3:AB3"/>
    <mergeCell ref="AG3:AH3"/>
    <mergeCell ref="C4:D4"/>
    <mergeCell ref="I4:J4"/>
    <mergeCell ref="O4:P4"/>
    <mergeCell ref="U4:V4"/>
    <mergeCell ref="AA4:AB4"/>
    <mergeCell ref="AG4:AH4"/>
    <mergeCell ref="C6:D6"/>
    <mergeCell ref="O6:P6"/>
    <mergeCell ref="U6:V6"/>
    <mergeCell ref="AA6:AB6"/>
    <mergeCell ref="AG6:A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2" t="s">
        <v>5</v>
      </c>
      <c r="C3" s="3">
        <v>15212</v>
      </c>
    </row>
    <row r="4" spans="1:3" ht="15">
      <c r="A4" s="2" t="s">
        <v>6</v>
      </c>
      <c r="C4" s="2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5" ht="15">
      <c r="A5" s="2" t="s">
        <v>9</v>
      </c>
      <c r="C5" s="2" t="s">
        <v>10</v>
      </c>
      <c r="E5" s="2" t="s">
        <v>11</v>
      </c>
    </row>
    <row r="6" spans="1:5" ht="15">
      <c r="A6" s="2" t="s">
        <v>12</v>
      </c>
      <c r="C6" s="2" t="s">
        <v>13</v>
      </c>
      <c r="E6" s="2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75.8515625" style="0" customWidth="1"/>
    <col min="6" max="16384" width="8.7109375" style="0" customWidth="1"/>
  </cols>
  <sheetData>
    <row r="3" spans="1:5" ht="39.75" customHeight="1">
      <c r="A3" s="4" t="s">
        <v>15</v>
      </c>
      <c r="B3" s="4"/>
      <c r="E3" t="s">
        <v>16</v>
      </c>
    </row>
    <row r="5" spans="2:5" ht="15">
      <c r="B5" s="5">
        <v>99.1</v>
      </c>
      <c r="E5" t="s">
        <v>17</v>
      </c>
    </row>
    <row r="7" spans="2:5" ht="15">
      <c r="B7" s="5">
        <v>99.2</v>
      </c>
      <c r="E7" t="s">
        <v>18</v>
      </c>
    </row>
    <row r="9" spans="2:5" ht="15">
      <c r="B9" s="6">
        <v>104</v>
      </c>
      <c r="E9" t="s">
        <v>19</v>
      </c>
    </row>
  </sheetData>
  <sheetProtection selectLockedCells="1" selectUnlockedCells="1"/>
  <mergeCells count="1"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3" ht="15">
      <c r="A5" s="7" t="s">
        <v>21</v>
      </c>
      <c r="B5" s="7"/>
      <c r="C5" s="7"/>
    </row>
    <row r="7" spans="1:3" ht="15">
      <c r="A7" t="s">
        <v>22</v>
      </c>
      <c r="C7" t="s">
        <v>23</v>
      </c>
    </row>
    <row r="8" ht="15">
      <c r="C8" s="8" t="s">
        <v>24</v>
      </c>
    </row>
    <row r="9" ht="15">
      <c r="C9" s="8" t="s">
        <v>25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3:8" ht="15">
      <c r="C5" s="9" t="s">
        <v>27</v>
      </c>
      <c r="D5" s="9"/>
      <c r="G5" s="9" t="s">
        <v>27</v>
      </c>
      <c r="H5" s="9"/>
    </row>
    <row r="6" spans="3:8" ht="15">
      <c r="C6" s="9" t="s">
        <v>28</v>
      </c>
      <c r="D6" s="9"/>
      <c r="G6" s="9" t="s">
        <v>29</v>
      </c>
      <c r="H6" s="9"/>
    </row>
    <row r="7" spans="3:8" ht="15">
      <c r="C7" s="9" t="s">
        <v>30</v>
      </c>
      <c r="D7" s="9"/>
      <c r="G7" s="9" t="s">
        <v>31</v>
      </c>
      <c r="H7" s="9"/>
    </row>
    <row r="8" spans="1:8" ht="15">
      <c r="A8" t="s">
        <v>32</v>
      </c>
      <c r="C8" s="10">
        <v>1929.9</v>
      </c>
      <c r="D8" s="10"/>
      <c r="G8" s="10">
        <v>1593.6</v>
      </c>
      <c r="H8" s="10"/>
    </row>
    <row r="9" spans="1:8" ht="15">
      <c r="A9" t="s">
        <v>33</v>
      </c>
      <c r="D9" s="11">
        <v>-1351.2</v>
      </c>
      <c r="H9" s="11">
        <v>-1204.6</v>
      </c>
    </row>
    <row r="11" spans="1:8" ht="15">
      <c r="A11" t="s">
        <v>34</v>
      </c>
      <c r="D11" s="12">
        <v>578.7</v>
      </c>
      <c r="H11" s="12">
        <v>389</v>
      </c>
    </row>
    <row r="12" spans="1:9" ht="15">
      <c r="A12" s="13" t="s">
        <v>35</v>
      </c>
      <c r="C12" s="13"/>
      <c r="D12" s="14" t="s">
        <v>36</v>
      </c>
      <c r="E12" s="13"/>
      <c r="G12" s="13"/>
      <c r="H12" s="14" t="s">
        <v>37</v>
      </c>
      <c r="I12" s="13"/>
    </row>
    <row r="13" spans="1:8" ht="15">
      <c r="A13" t="s">
        <v>38</v>
      </c>
      <c r="D13" s="11">
        <v>-243.4</v>
      </c>
      <c r="H13" s="11">
        <v>-259.8</v>
      </c>
    </row>
    <row r="14" spans="1:8" ht="15">
      <c r="A14" t="s">
        <v>39</v>
      </c>
      <c r="D14" s="11">
        <v>-49</v>
      </c>
      <c r="H14" s="11">
        <v>-34.5</v>
      </c>
    </row>
    <row r="15" spans="1:8" ht="15">
      <c r="A15" t="s">
        <v>40</v>
      </c>
      <c r="D15" s="11">
        <v>-69</v>
      </c>
      <c r="H15" s="11">
        <v>-27.4</v>
      </c>
    </row>
    <row r="17" spans="1:8" ht="15">
      <c r="A17" s="8" t="s">
        <v>41</v>
      </c>
      <c r="D17" s="11">
        <v>-361.4</v>
      </c>
      <c r="H17" s="11">
        <v>-321.7</v>
      </c>
    </row>
    <row r="18" spans="1:9" ht="15">
      <c r="A18" s="13" t="s">
        <v>42</v>
      </c>
      <c r="C18" s="13"/>
      <c r="D18" s="14" t="s">
        <v>43</v>
      </c>
      <c r="E18" s="13"/>
      <c r="G18" s="13"/>
      <c r="H18" s="14" t="s">
        <v>44</v>
      </c>
      <c r="I18" s="13"/>
    </row>
    <row r="19" spans="1:8" ht="15">
      <c r="A19" t="s">
        <v>45</v>
      </c>
      <c r="D19" s="12">
        <v>217.3</v>
      </c>
      <c r="H19" s="12">
        <v>67.3</v>
      </c>
    </row>
    <row r="20" spans="1:9" ht="15">
      <c r="A20" s="13" t="s">
        <v>46</v>
      </c>
      <c r="C20" s="13"/>
      <c r="D20" s="14" t="s">
        <v>47</v>
      </c>
      <c r="E20" s="13"/>
      <c r="G20" s="13"/>
      <c r="H20" s="14" t="s">
        <v>48</v>
      </c>
      <c r="I20" s="13"/>
    </row>
    <row r="21" spans="1:8" ht="15">
      <c r="A21" t="s">
        <v>49</v>
      </c>
      <c r="D21" s="11">
        <v>-53.3</v>
      </c>
      <c r="H21" s="11">
        <v>-44.6</v>
      </c>
    </row>
    <row r="22" spans="1:8" ht="15">
      <c r="A22" t="s">
        <v>50</v>
      </c>
      <c r="D22" s="11">
        <v>-14.8</v>
      </c>
      <c r="H22" s="11">
        <v>-8.2</v>
      </c>
    </row>
    <row r="24" spans="1:8" ht="15">
      <c r="A24" t="s">
        <v>51</v>
      </c>
      <c r="D24" s="12">
        <v>149.2</v>
      </c>
      <c r="H24" s="12">
        <v>14.5</v>
      </c>
    </row>
    <row r="25" spans="1:8" ht="15">
      <c r="A25" t="s">
        <v>52</v>
      </c>
      <c r="D25" s="11">
        <v>-38</v>
      </c>
      <c r="H25" s="11">
        <v>-18.5</v>
      </c>
    </row>
    <row r="26" spans="1:9" ht="15">
      <c r="A26" s="13" t="s">
        <v>53</v>
      </c>
      <c r="C26" s="13"/>
      <c r="D26" s="14" t="s">
        <v>54</v>
      </c>
      <c r="E26" s="13"/>
      <c r="G26" s="13"/>
      <c r="H26" s="14" t="s">
        <v>55</v>
      </c>
      <c r="I26" s="13"/>
    </row>
    <row r="27" spans="1:8" ht="15">
      <c r="A27" t="s">
        <v>56</v>
      </c>
      <c r="D27" s="12">
        <v>111.2</v>
      </c>
      <c r="H27" s="11">
        <v>-4</v>
      </c>
    </row>
    <row r="28" spans="1:8" ht="15">
      <c r="A28" t="s">
        <v>57</v>
      </c>
      <c r="D28" s="12">
        <v>0.4</v>
      </c>
      <c r="H28" s="11">
        <v>-0.5</v>
      </c>
    </row>
    <row r="30" spans="1:8" ht="15">
      <c r="A30" t="s">
        <v>58</v>
      </c>
      <c r="C30" s="10">
        <v>111.6</v>
      </c>
      <c r="D30" s="10"/>
      <c r="G30" s="15">
        <v>-4.5</v>
      </c>
      <c r="H30" s="15"/>
    </row>
    <row r="32" ht="15">
      <c r="A32" s="2" t="s">
        <v>59</v>
      </c>
    </row>
    <row r="33" ht="15">
      <c r="A33" s="2" t="s">
        <v>60</v>
      </c>
    </row>
    <row r="34" spans="1:8" ht="15">
      <c r="A34" t="s">
        <v>58</v>
      </c>
      <c r="C34" s="10">
        <v>0.58</v>
      </c>
      <c r="D34" s="10"/>
      <c r="G34" s="15">
        <v>-0.04</v>
      </c>
      <c r="H34" s="15"/>
    </row>
    <row r="36" ht="15">
      <c r="A36" s="2" t="s">
        <v>61</v>
      </c>
    </row>
    <row r="37" spans="1:8" ht="15">
      <c r="A37" t="s">
        <v>58</v>
      </c>
      <c r="C37" s="10">
        <v>0.58</v>
      </c>
      <c r="D37" s="10"/>
      <c r="G37" s="15">
        <v>-0.04</v>
      </c>
      <c r="H37" s="15"/>
    </row>
    <row r="39" spans="1:8" ht="15">
      <c r="A39" t="s">
        <v>60</v>
      </c>
      <c r="D39" s="12">
        <v>190.8</v>
      </c>
      <c r="H39" s="12">
        <v>121.2</v>
      </c>
    </row>
    <row r="41" spans="1:8" ht="15">
      <c r="A41" t="s">
        <v>61</v>
      </c>
      <c r="D41" s="12">
        <v>191.4</v>
      </c>
      <c r="H41" s="12">
        <v>121.2</v>
      </c>
    </row>
    <row r="43" ht="15">
      <c r="A43" s="2" t="s">
        <v>62</v>
      </c>
    </row>
    <row r="44" spans="1:8" ht="15">
      <c r="A44" t="s">
        <v>63</v>
      </c>
      <c r="C44" s="10">
        <v>1301</v>
      </c>
      <c r="D44" s="10"/>
      <c r="G44" s="10">
        <v>915.5</v>
      </c>
      <c r="H44" s="10"/>
    </row>
    <row r="45" spans="1:8" ht="15">
      <c r="A45" t="s">
        <v>64</v>
      </c>
      <c r="C45" s="10">
        <v>161.7</v>
      </c>
      <c r="D45" s="10"/>
      <c r="G45" s="10">
        <v>80.9</v>
      </c>
      <c r="H45" s="10"/>
    </row>
    <row r="46" spans="1:8" ht="15">
      <c r="A46" t="s">
        <v>65</v>
      </c>
      <c r="D46" s="16" t="s">
        <v>66</v>
      </c>
      <c r="H46" s="16" t="s">
        <v>67</v>
      </c>
    </row>
    <row r="47" spans="1:8" ht="15">
      <c r="A47" t="s">
        <v>68</v>
      </c>
      <c r="C47" s="10">
        <v>628.9</v>
      </c>
      <c r="D47" s="10"/>
      <c r="G47" s="10">
        <v>678.1</v>
      </c>
      <c r="H47" s="10"/>
    </row>
    <row r="48" spans="1:8" ht="15">
      <c r="A48" t="s">
        <v>69</v>
      </c>
      <c r="C48" s="10">
        <v>68.6</v>
      </c>
      <c r="D48" s="10"/>
      <c r="G48" s="10">
        <v>59.9</v>
      </c>
      <c r="H48" s="10"/>
    </row>
    <row r="49" spans="1:8" ht="15">
      <c r="A49" t="s">
        <v>70</v>
      </c>
      <c r="D49" s="16" t="s">
        <v>71</v>
      </c>
      <c r="H49" s="16" t="s">
        <v>67</v>
      </c>
    </row>
    <row r="50" spans="2:9" ht="15">
      <c r="B50" s="17"/>
      <c r="C50" s="17"/>
      <c r="D50" s="17"/>
      <c r="E50" s="17"/>
      <c r="F50" s="17"/>
      <c r="G50" s="17"/>
      <c r="H50" s="17"/>
      <c r="I50" s="17"/>
    </row>
    <row r="51" spans="1:8" ht="15">
      <c r="A51" s="2" t="s">
        <v>72</v>
      </c>
      <c r="C51" s="18" t="s">
        <v>73</v>
      </c>
      <c r="D51" s="18"/>
      <c r="G51" s="18" t="s">
        <v>74</v>
      </c>
      <c r="H51" s="18"/>
    </row>
    <row r="52" spans="1:8" ht="15">
      <c r="A52" t="s">
        <v>75</v>
      </c>
      <c r="D52" s="12">
        <v>18099.6</v>
      </c>
      <c r="H52" s="12">
        <v>18945.3</v>
      </c>
    </row>
    <row r="53" spans="1:8" ht="15">
      <c r="A53" t="s">
        <v>76</v>
      </c>
      <c r="D53" s="12">
        <v>3431.3</v>
      </c>
      <c r="H53" s="12">
        <v>3486.4</v>
      </c>
    </row>
    <row r="55" spans="1:8" ht="15">
      <c r="A55" t="s">
        <v>77</v>
      </c>
      <c r="D55" s="12">
        <v>21530.9</v>
      </c>
      <c r="H55" s="12">
        <v>22431.7</v>
      </c>
    </row>
    <row r="56" spans="1:8" ht="15">
      <c r="A56" t="s">
        <v>78</v>
      </c>
      <c r="D56" s="12">
        <v>3819</v>
      </c>
      <c r="H56" s="12">
        <v>3911</v>
      </c>
    </row>
    <row r="57" spans="1:8" ht="15">
      <c r="A57" t="s">
        <v>79</v>
      </c>
      <c r="D57" s="12">
        <v>1801</v>
      </c>
      <c r="H57" s="12">
        <v>1692.8</v>
      </c>
    </row>
    <row r="59" spans="1:8" ht="15">
      <c r="A59" t="s">
        <v>80</v>
      </c>
      <c r="D59" s="12">
        <v>5620</v>
      </c>
      <c r="H59" s="12">
        <v>5603.8</v>
      </c>
    </row>
  </sheetData>
  <sheetProtection selectLockedCells="1" selectUnlockedCells="1"/>
  <mergeCells count="27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30:D30"/>
    <mergeCell ref="G30:H30"/>
    <mergeCell ref="C34:D34"/>
    <mergeCell ref="G34:H34"/>
    <mergeCell ref="C37:D37"/>
    <mergeCell ref="G37:H37"/>
    <mergeCell ref="C44:D44"/>
    <mergeCell ref="G44:H44"/>
    <mergeCell ref="C45:D45"/>
    <mergeCell ref="G45:H45"/>
    <mergeCell ref="C47:D47"/>
    <mergeCell ref="G47:H47"/>
    <mergeCell ref="C48:D48"/>
    <mergeCell ref="G48:H48"/>
    <mergeCell ref="B50:E50"/>
    <mergeCell ref="F50:I50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8" ht="15">
      <c r="A5" s="19" t="s">
        <v>82</v>
      </c>
      <c r="C5" s="18" t="s">
        <v>73</v>
      </c>
      <c r="D5" s="18"/>
      <c r="G5" s="18" t="s">
        <v>74</v>
      </c>
      <c r="H5" s="18"/>
    </row>
    <row r="6" spans="1:8" ht="15">
      <c r="A6" t="s">
        <v>83</v>
      </c>
      <c r="C6" s="10">
        <v>615.9</v>
      </c>
      <c r="D6" s="10"/>
      <c r="G6" s="10">
        <v>604.2</v>
      </c>
      <c r="H6" s="10"/>
    </row>
    <row r="7" spans="1:8" ht="15">
      <c r="A7" t="s">
        <v>84</v>
      </c>
      <c r="D7" s="12">
        <v>1672</v>
      </c>
      <c r="H7" s="12">
        <v>1663.9</v>
      </c>
    </row>
    <row r="8" spans="1:8" ht="15">
      <c r="A8" t="s">
        <v>85</v>
      </c>
      <c r="D8" s="12">
        <v>1785.7</v>
      </c>
      <c r="H8" s="12">
        <v>1773.1</v>
      </c>
    </row>
    <row r="9" spans="1:8" ht="15">
      <c r="A9" t="s">
        <v>86</v>
      </c>
      <c r="D9" s="12">
        <v>167.5</v>
      </c>
      <c r="H9" s="12">
        <v>150.9</v>
      </c>
    </row>
    <row r="11" spans="1:8" ht="15">
      <c r="A11" s="8" t="s">
        <v>87</v>
      </c>
      <c r="D11" s="12">
        <v>4241.1</v>
      </c>
      <c r="H11" s="12">
        <v>4192.1</v>
      </c>
    </row>
    <row r="12" spans="1:8" ht="15">
      <c r="A12" t="s">
        <v>88</v>
      </c>
      <c r="D12" s="12">
        <v>1623</v>
      </c>
      <c r="H12" s="12">
        <v>1655.8</v>
      </c>
    </row>
    <row r="13" spans="1:8" ht="15">
      <c r="A13" t="s">
        <v>89</v>
      </c>
      <c r="D13" s="12">
        <v>8273.7</v>
      </c>
      <c r="H13" s="12">
        <v>8360.6</v>
      </c>
    </row>
    <row r="14" spans="1:8" ht="15">
      <c r="A14" t="s">
        <v>90</v>
      </c>
      <c r="D14" s="12">
        <v>4010</v>
      </c>
      <c r="H14" s="12">
        <v>4104</v>
      </c>
    </row>
    <row r="15" spans="1:8" ht="15">
      <c r="A15" t="s">
        <v>91</v>
      </c>
      <c r="D15" s="12">
        <v>625.3</v>
      </c>
      <c r="H15" s="12">
        <v>631.7</v>
      </c>
    </row>
    <row r="17" spans="1:8" ht="15">
      <c r="A17" s="8" t="s">
        <v>92</v>
      </c>
      <c r="C17" s="10">
        <v>18773.1</v>
      </c>
      <c r="D17" s="10"/>
      <c r="G17" s="10">
        <v>18944.2</v>
      </c>
      <c r="H17" s="10"/>
    </row>
    <row r="19" spans="1:8" ht="15">
      <c r="A19" t="s">
        <v>93</v>
      </c>
      <c r="C19" s="10">
        <v>2981.6</v>
      </c>
      <c r="D19" s="10"/>
      <c r="G19" s="10">
        <v>3258</v>
      </c>
      <c r="H19" s="10"/>
    </row>
    <row r="20" spans="1:8" ht="15">
      <c r="A20" t="s">
        <v>94</v>
      </c>
      <c r="D20" s="12">
        <v>4655.1</v>
      </c>
      <c r="H20" s="12">
        <v>4333.6</v>
      </c>
    </row>
    <row r="21" spans="1:8" ht="15">
      <c r="A21" t="s">
        <v>95</v>
      </c>
      <c r="D21" s="12">
        <v>1338.7</v>
      </c>
      <c r="H21" s="12">
        <v>1359</v>
      </c>
    </row>
    <row r="23" spans="1:8" ht="15">
      <c r="A23" s="8" t="s">
        <v>96</v>
      </c>
      <c r="D23" s="12">
        <v>8975.4</v>
      </c>
      <c r="H23" s="12">
        <v>8950.6</v>
      </c>
    </row>
    <row r="24" spans="1:8" ht="15">
      <c r="A24" t="s">
        <v>97</v>
      </c>
      <c r="D24" s="12">
        <v>9761.8</v>
      </c>
      <c r="H24" s="12">
        <v>9956.5</v>
      </c>
    </row>
    <row r="25" spans="1:8" ht="15">
      <c r="A25" t="s">
        <v>98</v>
      </c>
      <c r="D25" s="12">
        <v>35.9</v>
      </c>
      <c r="H25" s="12">
        <v>37.1</v>
      </c>
    </row>
    <row r="27" spans="1:8" ht="15">
      <c r="A27" s="8" t="s">
        <v>99</v>
      </c>
      <c r="D27" s="12">
        <v>9797.7</v>
      </c>
      <c r="H27" s="12">
        <v>9993.6</v>
      </c>
    </row>
    <row r="29" spans="1:8" ht="15">
      <c r="A29" s="8" t="s">
        <v>100</v>
      </c>
      <c r="C29" s="10">
        <v>18773.1</v>
      </c>
      <c r="D29" s="10"/>
      <c r="G29" s="10">
        <v>18944.2</v>
      </c>
      <c r="H29" s="10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17:D17"/>
    <mergeCell ref="G17:H17"/>
    <mergeCell ref="C19:D19"/>
    <mergeCell ref="G19:H19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8" ht="15">
      <c r="C5" s="18" t="s">
        <v>102</v>
      </c>
      <c r="D5" s="18"/>
      <c r="E5" s="18"/>
      <c r="F5" s="18"/>
      <c r="G5" s="18"/>
      <c r="H5" s="18"/>
    </row>
    <row r="6" spans="1:8" ht="15">
      <c r="A6" s="19" t="s">
        <v>82</v>
      </c>
      <c r="C6" s="18" t="s">
        <v>30</v>
      </c>
      <c r="D6" s="18"/>
      <c r="G6" s="18" t="s">
        <v>31</v>
      </c>
      <c r="H6" s="18"/>
    </row>
    <row r="7" spans="1:8" ht="15">
      <c r="A7" t="s">
        <v>103</v>
      </c>
      <c r="C7" s="15">
        <v>-81.9</v>
      </c>
      <c r="D7" s="15"/>
      <c r="G7" s="10">
        <v>31.3</v>
      </c>
      <c r="H7" s="10"/>
    </row>
    <row r="8" spans="1:8" ht="15">
      <c r="A8" t="s">
        <v>104</v>
      </c>
      <c r="D8" s="11">
        <v>-62.6</v>
      </c>
      <c r="H8" s="11">
        <v>-2739.6</v>
      </c>
    </row>
    <row r="9" spans="1:8" ht="15">
      <c r="A9" t="s">
        <v>105</v>
      </c>
      <c r="D9" s="12">
        <v>183.5</v>
      </c>
      <c r="H9" s="12">
        <v>883</v>
      </c>
    </row>
    <row r="10" spans="1:8" ht="15">
      <c r="A10" t="s">
        <v>106</v>
      </c>
      <c r="D10" s="11">
        <v>-27.3</v>
      </c>
      <c r="H10" s="11">
        <v>-4.2</v>
      </c>
    </row>
    <row r="12" spans="1:8" ht="15">
      <c r="A12" t="s">
        <v>107</v>
      </c>
      <c r="D12" s="12">
        <v>11.7</v>
      </c>
      <c r="H12" s="11">
        <v>-1829.5</v>
      </c>
    </row>
    <row r="13" spans="1:8" ht="15">
      <c r="A13" t="s">
        <v>108</v>
      </c>
      <c r="D13" s="12">
        <v>604.2</v>
      </c>
      <c r="H13" s="12">
        <v>2342.4</v>
      </c>
    </row>
    <row r="15" spans="1:8" ht="15">
      <c r="A15" t="s">
        <v>109</v>
      </c>
      <c r="C15" s="10">
        <v>615.9</v>
      </c>
      <c r="D15" s="10"/>
      <c r="G15" s="10">
        <v>512.9</v>
      </c>
      <c r="H15" s="10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40" ht="15">
      <c r="A5" s="8" t="s">
        <v>111</v>
      </c>
      <c r="C5" s="18" t="s">
        <v>112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3:40" ht="15">
      <c r="C6" s="17"/>
      <c r="D6" s="17"/>
      <c r="G6" s="18" t="s">
        <v>113</v>
      </c>
      <c r="H6" s="18"/>
      <c r="K6" s="18" t="s">
        <v>114</v>
      </c>
      <c r="L6" s="18"/>
      <c r="O6" s="18" t="s">
        <v>115</v>
      </c>
      <c r="P6" s="18"/>
      <c r="S6" s="18" t="s">
        <v>116</v>
      </c>
      <c r="T6" s="18"/>
      <c r="W6" s="17"/>
      <c r="X6" s="17"/>
      <c r="AA6" s="17"/>
      <c r="AB6" s="17"/>
      <c r="AE6" s="18" t="s">
        <v>117</v>
      </c>
      <c r="AF6" s="18"/>
      <c r="AI6" s="18" t="s">
        <v>118</v>
      </c>
      <c r="AJ6" s="18"/>
      <c r="AM6" s="17"/>
      <c r="AN6" s="17"/>
    </row>
    <row r="7" spans="3:40" ht="15">
      <c r="C7" s="18" t="s">
        <v>119</v>
      </c>
      <c r="D7" s="18"/>
      <c r="G7" s="18" t="s">
        <v>120</v>
      </c>
      <c r="H7" s="18"/>
      <c r="K7" s="18" t="s">
        <v>121</v>
      </c>
      <c r="L7" s="18"/>
      <c r="O7" s="18" t="s">
        <v>122</v>
      </c>
      <c r="P7" s="18"/>
      <c r="S7" s="18" t="s">
        <v>123</v>
      </c>
      <c r="T7" s="18"/>
      <c r="W7" s="18" t="s">
        <v>124</v>
      </c>
      <c r="X7" s="18"/>
      <c r="AA7" s="18" t="s">
        <v>125</v>
      </c>
      <c r="AB7" s="18"/>
      <c r="AE7" s="18" t="s">
        <v>126</v>
      </c>
      <c r="AF7" s="18"/>
      <c r="AI7" s="18" t="s">
        <v>125</v>
      </c>
      <c r="AJ7" s="18"/>
      <c r="AM7" s="18" t="s">
        <v>127</v>
      </c>
      <c r="AN7" s="18"/>
    </row>
    <row r="8" spans="1:41" ht="15">
      <c r="A8" s="8" t="s">
        <v>128</v>
      </c>
      <c r="C8" s="20">
        <v>1929.9</v>
      </c>
      <c r="D8" s="20"/>
      <c r="E8" s="8"/>
      <c r="G8" s="20">
        <v>578.7</v>
      </c>
      <c r="H8" s="20"/>
      <c r="I8" s="8"/>
      <c r="K8" s="21">
        <v>-361.4</v>
      </c>
      <c r="L8" s="21"/>
      <c r="M8" s="8"/>
      <c r="O8" s="20">
        <v>217.3</v>
      </c>
      <c r="P8" s="20"/>
      <c r="Q8" s="8"/>
      <c r="S8" s="21">
        <v>-68.1</v>
      </c>
      <c r="T8" s="21"/>
      <c r="U8" s="8"/>
      <c r="W8" s="21">
        <v>-38</v>
      </c>
      <c r="X8" s="21"/>
      <c r="Y8" s="8"/>
      <c r="AA8" s="20">
        <v>111.2</v>
      </c>
      <c r="AB8" s="20"/>
      <c r="AC8" s="8"/>
      <c r="AE8" s="20">
        <v>0.4</v>
      </c>
      <c r="AF8" s="20"/>
      <c r="AG8" s="8"/>
      <c r="AI8" s="20">
        <v>111.6</v>
      </c>
      <c r="AJ8" s="20"/>
      <c r="AK8" s="8"/>
      <c r="AM8" s="20">
        <v>0.58</v>
      </c>
      <c r="AN8" s="20"/>
      <c r="AO8" s="8"/>
    </row>
    <row r="9" spans="1:41" ht="15">
      <c r="A9" t="s">
        <v>129</v>
      </c>
      <c r="D9" s="16" t="s">
        <v>130</v>
      </c>
      <c r="H9" s="12">
        <v>1.4</v>
      </c>
      <c r="L9" s="12">
        <v>15.5</v>
      </c>
      <c r="P9" s="12">
        <v>16.9</v>
      </c>
      <c r="T9" s="16" t="s">
        <v>130</v>
      </c>
      <c r="X9" s="11">
        <v>-4.3</v>
      </c>
      <c r="AB9" s="12">
        <v>12.6</v>
      </c>
      <c r="AF9" s="16" t="s">
        <v>130</v>
      </c>
      <c r="AJ9" s="12">
        <v>12.6</v>
      </c>
      <c r="AM9" s="20">
        <v>0.07000000000000002</v>
      </c>
      <c r="AN9" s="20"/>
      <c r="AO9" s="8"/>
    </row>
    <row r="10" spans="1:41" ht="15">
      <c r="A10" t="s">
        <v>131</v>
      </c>
      <c r="D10" s="16" t="s">
        <v>130</v>
      </c>
      <c r="H10" s="16" t="s">
        <v>130</v>
      </c>
      <c r="L10" s="12">
        <v>69</v>
      </c>
      <c r="P10" s="12">
        <v>69</v>
      </c>
      <c r="T10" s="16" t="s">
        <v>130</v>
      </c>
      <c r="X10" s="11">
        <v>-17.6</v>
      </c>
      <c r="AB10" s="12">
        <v>51.4</v>
      </c>
      <c r="AF10" s="16" t="s">
        <v>130</v>
      </c>
      <c r="AJ10" s="12">
        <v>51.4</v>
      </c>
      <c r="AM10" s="20">
        <v>0.27</v>
      </c>
      <c r="AN10" s="20"/>
      <c r="AO10" s="8"/>
    </row>
    <row r="11" spans="1:41" ht="15">
      <c r="A11" t="s">
        <v>132</v>
      </c>
      <c r="D11" s="16" t="s">
        <v>130</v>
      </c>
      <c r="H11" s="16" t="s">
        <v>130</v>
      </c>
      <c r="L11" s="16" t="s">
        <v>130</v>
      </c>
      <c r="P11" s="16" t="s">
        <v>130</v>
      </c>
      <c r="T11" s="12">
        <v>13.8</v>
      </c>
      <c r="X11" s="11">
        <v>-3.5</v>
      </c>
      <c r="AB11" s="12">
        <v>10.3</v>
      </c>
      <c r="AF11" s="16" t="s">
        <v>130</v>
      </c>
      <c r="AJ11" s="12">
        <v>10.3</v>
      </c>
      <c r="AM11" s="20">
        <v>0.05</v>
      </c>
      <c r="AN11" s="20"/>
      <c r="AO11" s="8"/>
    </row>
    <row r="13" spans="1:41" ht="15">
      <c r="A13" s="8" t="s">
        <v>133</v>
      </c>
      <c r="C13" s="20">
        <v>1929.9</v>
      </c>
      <c r="D13" s="20"/>
      <c r="E13" s="8"/>
      <c r="G13" s="20">
        <v>580.1</v>
      </c>
      <c r="H13" s="20"/>
      <c r="I13" s="8"/>
      <c r="K13" s="21">
        <v>-276.9</v>
      </c>
      <c r="L13" s="21"/>
      <c r="M13" s="8"/>
      <c r="O13" s="20">
        <v>303.2</v>
      </c>
      <c r="P13" s="20"/>
      <c r="Q13" s="8"/>
      <c r="S13" s="21">
        <v>-54.3</v>
      </c>
      <c r="T13" s="21"/>
      <c r="U13" s="8"/>
      <c r="W13" s="21">
        <v>-63.4</v>
      </c>
      <c r="X13" s="21"/>
      <c r="Y13" s="8"/>
      <c r="AA13" s="20">
        <v>185.5</v>
      </c>
      <c r="AB13" s="20"/>
      <c r="AC13" s="8"/>
      <c r="AE13" s="20">
        <v>0.4</v>
      </c>
      <c r="AF13" s="20"/>
      <c r="AG13" s="8"/>
      <c r="AI13" s="20">
        <v>185.9</v>
      </c>
      <c r="AJ13" s="20"/>
      <c r="AK13" s="8"/>
      <c r="AM13" s="20">
        <v>0.97</v>
      </c>
      <c r="AN13" s="20"/>
      <c r="AO13" s="8"/>
    </row>
    <row r="15" spans="1:41" ht="15">
      <c r="A15" s="8" t="s">
        <v>134</v>
      </c>
      <c r="AM15" s="8"/>
      <c r="AN15" s="22">
        <v>191.4</v>
      </c>
      <c r="AO15" s="8"/>
    </row>
  </sheetData>
  <sheetProtection selectLockedCells="1" selectUnlockedCells="1"/>
  <mergeCells count="45">
    <mergeCell ref="A2:F2"/>
    <mergeCell ref="C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M9:AN9"/>
    <mergeCell ref="AM10:AN10"/>
    <mergeCell ref="AM11:AN11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2020-05-04T16:13:05Z</dcterms:created>
  <dcterms:modified xsi:type="dcterms:W3CDTF">2020-05-04T16:13:05Z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